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<sst xmlns="http://schemas.openxmlformats.org/spreadsheetml/2006/main" count="55" uniqueCount="52">
  <si>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Encuesta Lemat 1  Matrices 1  IES Las Llamas curso 2004/05</t>
  </si>
  <si>
    <t>media</t>
  </si>
  <si>
    <t>cv</t>
  </si>
  <si>
    <t>Instalaciones y equipo informáticos</t>
  </si>
  <si>
    <t xml:space="preserve">Tu ordenador ha funcionado adecuadamente </t>
  </si>
  <si>
    <t xml:space="preserve">La “navegación” ha resultado fluída, con suficiente velocidad </t>
  </si>
  <si>
    <t xml:space="preserve">La visión de la pantalla del monitor ha sido adecuada </t>
  </si>
  <si>
    <t xml:space="preserve">¿Te has encontrado cómodo en la clase? </t>
  </si>
  <si>
    <r>
      <t xml:space="preserve">Y en tu casa, ¿Has usado </t>
    </r>
    <r>
      <rPr>
        <sz val="10"/>
        <rFont val="Verdana"/>
        <family val="2"/>
      </rPr>
      <t>L</t>
    </r>
    <r>
      <rPr>
        <vertAlign val="subscript"/>
        <sz val="14"/>
        <color indexed="12"/>
        <rFont val="Verdana"/>
        <family val="2"/>
      </rPr>
      <t>e</t>
    </r>
    <r>
      <rPr>
        <sz val="10"/>
        <rFont val="Verdana"/>
        <family val="2"/>
      </rPr>
      <t>mat</t>
    </r>
    <r>
      <rPr>
        <sz val="9"/>
        <rFont val="Verdana"/>
        <family val="2"/>
      </rPr>
      <t xml:space="preserve">? </t>
    </r>
  </si>
  <si>
    <r>
      <t>Software (WebCT-Derive)</t>
    </r>
    <r>
      <rPr>
        <sz val="9"/>
        <rFont val="Verdana"/>
        <family val="2"/>
      </rPr>
      <t xml:space="preserve"> </t>
    </r>
  </si>
  <si>
    <t xml:space="preserve">El navegador ha funcionado correctamente </t>
  </si>
  <si>
    <t>Ha sido fácil usar el navegador</t>
  </si>
  <si>
    <t>Ha sido fácil usar las pantallas</t>
  </si>
  <si>
    <t>Has leído las explicaciones de las páginas</t>
  </si>
  <si>
    <t>Has entendido los enunciados de las actividades</t>
  </si>
  <si>
    <t>Las ventanas se veían bien</t>
  </si>
  <si>
    <t>Has entendido lo que había que hacer en cada actividad</t>
  </si>
  <si>
    <t>Has usado Derive</t>
  </si>
  <si>
    <t>Has usado los “laboratorios” (operaciones y eliminación gaussiana)</t>
  </si>
  <si>
    <t xml:space="preserve">Metodología </t>
  </si>
  <si>
    <t>¿Has trabajado sólo o en equipo? (Poner una marca X) (solo 0; equipo 1)</t>
  </si>
  <si>
    <t>¿Has realizado todas las actividades propuestas? (NO 0; SI 1)</t>
  </si>
  <si>
    <t xml:space="preserve">¿Qué te ha parecido mejor en el aprendizaje con el ordenador? </t>
  </si>
  <si>
    <t>¿Qué has echado de menos durante las prácticas?</t>
  </si>
  <si>
    <t>¿Has resuelto las dudas que te han surgido? (nunca 0; a veces 1; siempre 2)</t>
  </si>
  <si>
    <t>¿Has usado el cuaderno de trabajo para tomar apuntes?  ( "   ")</t>
  </si>
  <si>
    <t>Actitud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</si>
  <si>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</si>
  <si>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</si>
  <si>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</si>
  <si>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</si>
  <si>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</si>
  <si>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</si>
  <si>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</si>
  <si>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r>
      <t>¿Te gustaría aprender las matemáticas con</t>
    </r>
    <r>
      <rPr>
        <sz val="10"/>
        <rFont val="Verdana"/>
        <family val="2"/>
      </rPr>
      <t xml:space="preserve"> L</t>
    </r>
    <r>
      <rPr>
        <vertAlign val="subscript"/>
        <sz val="14"/>
        <color indexed="12"/>
        <rFont val="Verdana"/>
        <family val="2"/>
      </rPr>
      <t>e</t>
    </r>
    <r>
      <rPr>
        <sz val="10"/>
        <rFont val="Verdana"/>
        <family val="2"/>
      </rPr>
      <t>mat</t>
    </r>
    <r>
      <rPr>
        <sz val="9"/>
        <rFont val="Verdana"/>
        <family val="2"/>
      </rPr>
      <t>?</t>
    </r>
  </si>
  <si>
    <r>
      <t>Aprendizaje con el ordenador</t>
    </r>
    <r>
      <rPr>
        <sz val="9"/>
        <rFont val="Verdana"/>
        <family val="2"/>
      </rPr>
      <t xml:space="preserve"> </t>
    </r>
  </si>
  <si>
    <t>¿Te gustaría usar el ordenador en clase de matemáticas con otros programas?</t>
  </si>
  <si>
    <t>¿Te gustaría usar el ordenador en otras clases?</t>
  </si>
  <si>
    <r>
      <t>¿Te gustaría usar</t>
    </r>
    <r>
      <rPr>
        <sz val="12"/>
        <rFont val="Verdana"/>
        <family val="2"/>
      </rPr>
      <t xml:space="preserve"> </t>
    </r>
    <r>
      <rPr>
        <sz val="10"/>
        <rFont val="Verdana"/>
        <family val="2"/>
      </rPr>
      <t>L</t>
    </r>
    <r>
      <rPr>
        <vertAlign val="subscript"/>
        <sz val="14"/>
        <color indexed="12"/>
        <rFont val="Verdana"/>
        <family val="2"/>
      </rPr>
      <t>e</t>
    </r>
    <r>
      <rPr>
        <sz val="10"/>
        <rFont val="Verdana"/>
        <family val="2"/>
      </rPr>
      <t>mat</t>
    </r>
    <r>
      <rPr>
        <sz val="9"/>
        <rFont val="Verdana"/>
        <family val="2"/>
      </rPr>
      <t xml:space="preserve"> en tu casa para aprender matemáticas?</t>
    </r>
  </si>
  <si>
    <t>¿Te gustaría usar Internet en tu casa para aprender las diferentes materias?</t>
  </si>
  <si>
    <r>
      <t>Cómo usar</t>
    </r>
    <r>
      <rPr>
        <sz val="9"/>
        <rFont val="Verdana"/>
        <family val="2"/>
      </rPr>
      <t xml:space="preserve"> </t>
    </r>
    <r>
      <rPr>
        <sz val="10"/>
        <rFont val="Verdana"/>
        <family val="2"/>
      </rPr>
      <t>L</t>
    </r>
    <r>
      <rPr>
        <vertAlign val="subscript"/>
        <sz val="14"/>
        <color indexed="12"/>
        <rFont val="Verdana"/>
        <family val="2"/>
      </rPr>
      <t>e</t>
    </r>
    <r>
      <rPr>
        <sz val="10"/>
        <rFont val="Verdana"/>
        <family val="2"/>
      </rPr>
      <t>mat</t>
    </r>
    <r>
      <rPr>
        <sz val="9"/>
        <rFont val="Verdana"/>
        <family val="2"/>
      </rPr>
      <t xml:space="preserve"> </t>
    </r>
  </si>
  <si>
    <t>De ninguna forma</t>
  </si>
  <si>
    <t>Como complemento para consulta y aprendizaje fuera de las clases (en casa)</t>
  </si>
  <si>
    <t xml:space="preserve">Como complemento para consulta y aprendizaje, </t>
  </si>
  <si>
    <t xml:space="preserve">      tanto fuera de las aulas, en casa, como en las propias clases</t>
  </si>
  <si>
    <t>Sustituyendo a las clases habituales, como se ha hecho con</t>
  </si>
  <si>
    <t xml:space="preserve">      el tema de Matrices, además de su uso como complemento fuera del aula</t>
  </si>
  <si>
    <t>Otras vías de aprendizaje</t>
  </si>
  <si>
    <t>número de horas</t>
  </si>
  <si>
    <t>libro de texto</t>
  </si>
  <si>
    <t>academia, clase particular</t>
  </si>
  <si>
    <t>medias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</si>
</sst>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vertAlign val="subscript"/>
      <sz val="14"/>
      <color indexed="12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showGridLines="0" tabSelected="1" workbookViewId="0" topLeftCell="A22">
      <selection activeCell="S47" sqref="S47"/>
    </sheetView>
  </sheetViews>
  <sheetFormatPr defaultColWidth="11.421875" defaultRowHeight="18" customHeight="1"/>
  <cols>
    <col min="1" max="1" width="5.7109375" style="2" customWidth="1"/>
    <col min="2" max="2" width="67.00390625" style="2" customWidth="1"/>
    <col min="3" max="16" width="3.7109375" style="3" customWidth="1"/>
    <col min="17" max="17" width="1.7109375" style="3" customWidth="1"/>
    <col min="18" max="19" width="5.7109375" style="3" customWidth="1"/>
    <col min="20" max="16384" width="11.57421875" style="3" customWidth="1"/>
  </cols>
  <sheetData>
    <row r="1" ht="18" customHeight="1">
      <c r="A1" s="1" t="s">
        <v>0</v>
      </c>
    </row>
    <row r="2" spans="1:19" ht="18" customHeight="1">
      <c r="A2" s="4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2">
        <v>11</v>
      </c>
      <c r="N2" s="2">
        <v>12</v>
      </c>
      <c r="O2" s="2">
        <v>13</v>
      </c>
      <c r="P2" s="2">
        <v>14</v>
      </c>
      <c r="Q2" s="4"/>
      <c r="R2" s="5" t="s">
        <v>1</v>
      </c>
      <c r="S2" s="5" t="s">
        <v>2</v>
      </c>
    </row>
    <row r="3" spans="1:19" ht="18" customHeight="1">
      <c r="A3" s="6" t="s">
        <v>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8" customHeight="1">
      <c r="B4" s="2" t="s">
        <v>4</v>
      </c>
      <c r="C4" s="9">
        <v>5</v>
      </c>
      <c r="D4" s="9">
        <v>5</v>
      </c>
      <c r="E4" s="9">
        <v>5</v>
      </c>
      <c r="F4" s="9">
        <v>3</v>
      </c>
      <c r="G4" s="9">
        <v>3</v>
      </c>
      <c r="H4" s="9">
        <v>4</v>
      </c>
      <c r="I4" s="9">
        <v>4</v>
      </c>
      <c r="J4" s="9">
        <v>4</v>
      </c>
      <c r="K4" s="9">
        <v>2</v>
      </c>
      <c r="L4" s="9">
        <v>2</v>
      </c>
      <c r="M4" s="9">
        <v>5</v>
      </c>
      <c r="N4" s="9">
        <v>3</v>
      </c>
      <c r="O4" s="9">
        <v>5</v>
      </c>
      <c r="P4" s="9">
        <v>2</v>
      </c>
      <c r="Q4" s="9"/>
      <c r="R4" s="10">
        <f>+AVERAGE(C4:P4)</f>
        <v>3.7142857142857144</v>
      </c>
      <c r="S4" s="10">
        <f>STDEV(C4:P4)/R4</f>
        <v>0.3242581954750357</v>
      </c>
    </row>
    <row r="5" spans="2:19" ht="18" customHeight="1">
      <c r="B5" s="2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</row>
    <row r="6" spans="2:19" ht="18" customHeight="1">
      <c r="B6" s="2" t="s">
        <v>6</v>
      </c>
      <c r="C6" s="9">
        <v>4</v>
      </c>
      <c r="D6" s="9">
        <v>4</v>
      </c>
      <c r="E6" s="9">
        <v>5</v>
      </c>
      <c r="F6" s="9">
        <v>4</v>
      </c>
      <c r="G6" s="9">
        <v>4</v>
      </c>
      <c r="H6" s="9">
        <v>4</v>
      </c>
      <c r="I6" s="9">
        <v>5</v>
      </c>
      <c r="J6" s="9">
        <v>5</v>
      </c>
      <c r="K6" s="9">
        <v>3</v>
      </c>
      <c r="L6" s="9">
        <v>3</v>
      </c>
      <c r="M6" s="9">
        <v>5</v>
      </c>
      <c r="N6" s="9">
        <v>4</v>
      </c>
      <c r="O6" s="9">
        <v>4</v>
      </c>
      <c r="P6" s="9">
        <v>4</v>
      </c>
      <c r="Q6" s="9"/>
      <c r="R6" s="10">
        <f aca="true" t="shared" si="0" ref="R5:R43">+AVERAGE(C6:P6)</f>
        <v>4.142857142857143</v>
      </c>
      <c r="S6" s="10">
        <f aca="true" t="shared" si="1" ref="S5:S43">STDEV(C6:P6)/R6</f>
        <v>0.160032924445606</v>
      </c>
    </row>
    <row r="7" spans="2:19" ht="18" customHeight="1">
      <c r="B7" s="2" t="s">
        <v>7</v>
      </c>
      <c r="C7" s="9">
        <v>5</v>
      </c>
      <c r="D7" s="9">
        <v>3</v>
      </c>
      <c r="E7" s="9">
        <v>5</v>
      </c>
      <c r="F7" s="9">
        <v>5</v>
      </c>
      <c r="G7" s="9">
        <v>5</v>
      </c>
      <c r="H7" s="9">
        <v>3</v>
      </c>
      <c r="I7" s="9">
        <v>5</v>
      </c>
      <c r="J7" s="9">
        <v>5</v>
      </c>
      <c r="K7" s="9">
        <v>3</v>
      </c>
      <c r="L7" s="9">
        <v>3</v>
      </c>
      <c r="M7" s="9">
        <v>5</v>
      </c>
      <c r="N7" s="9">
        <v>4</v>
      </c>
      <c r="O7" s="9">
        <v>5</v>
      </c>
      <c r="P7" s="9">
        <v>5</v>
      </c>
      <c r="Q7" s="9"/>
      <c r="R7" s="10">
        <f t="shared" si="0"/>
        <v>4.357142857142857</v>
      </c>
      <c r="S7" s="10">
        <f t="shared" si="1"/>
        <v>0.21316324989011337</v>
      </c>
    </row>
    <row r="8" spans="2:19" ht="18" customHeight="1">
      <c r="B8" s="2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8"/>
      <c r="S8" s="18"/>
    </row>
    <row r="9" spans="3:19" ht="18" customHeight="1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 t="s">
        <v>51</v>
      </c>
      <c r="P9" s="9"/>
      <c r="Q9" s="9"/>
      <c r="R9" s="10">
        <f>AVERAGE(R4:R8)</f>
        <v>4.071428571428572</v>
      </c>
      <c r="S9" s="10">
        <f>AVERAGE(S4:S8)</f>
        <v>0.23248478993691835</v>
      </c>
    </row>
    <row r="10" spans="1:19" ht="18" customHeight="1">
      <c r="A10" s="11" t="s">
        <v>9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2"/>
      <c r="S10" s="12"/>
    </row>
    <row r="11" spans="2:19" ht="18" customHeight="1">
      <c r="B11" s="2" t="s">
        <v>10</v>
      </c>
      <c r="C11" s="9">
        <v>4</v>
      </c>
      <c r="D11" s="9">
        <v>4</v>
      </c>
      <c r="E11" s="9">
        <v>4</v>
      </c>
      <c r="F11" s="9">
        <v>3</v>
      </c>
      <c r="G11" s="9">
        <v>3</v>
      </c>
      <c r="H11" s="9">
        <v>2</v>
      </c>
      <c r="I11" s="9">
        <v>3</v>
      </c>
      <c r="J11" s="9">
        <v>3</v>
      </c>
      <c r="K11" s="9">
        <v>2</v>
      </c>
      <c r="L11" s="9">
        <v>5</v>
      </c>
      <c r="M11" s="9">
        <v>4</v>
      </c>
      <c r="N11" s="9">
        <v>3</v>
      </c>
      <c r="O11" s="9">
        <v>2</v>
      </c>
      <c r="P11" s="9">
        <v>2</v>
      </c>
      <c r="Q11" s="9"/>
      <c r="R11" s="10">
        <f t="shared" si="0"/>
        <v>3.142857142857143</v>
      </c>
      <c r="S11" s="10">
        <f t="shared" si="1"/>
        <v>0.3020380023495695</v>
      </c>
    </row>
    <row r="12" spans="2:19" ht="18" customHeight="1">
      <c r="B12" s="2" t="s">
        <v>11</v>
      </c>
      <c r="C12" s="9">
        <v>3</v>
      </c>
      <c r="D12" s="9">
        <v>4</v>
      </c>
      <c r="E12" s="9">
        <v>4</v>
      </c>
      <c r="F12" s="9">
        <v>4</v>
      </c>
      <c r="G12" s="9">
        <v>4</v>
      </c>
      <c r="H12" s="9">
        <v>3</v>
      </c>
      <c r="I12" s="9">
        <v>4</v>
      </c>
      <c r="J12" s="9">
        <v>4</v>
      </c>
      <c r="K12" s="9">
        <v>3</v>
      </c>
      <c r="L12" s="9">
        <v>4</v>
      </c>
      <c r="M12" s="9">
        <v>4</v>
      </c>
      <c r="N12" s="9">
        <v>3</v>
      </c>
      <c r="O12" s="9">
        <v>5</v>
      </c>
      <c r="P12" s="9">
        <v>4</v>
      </c>
      <c r="Q12" s="9"/>
      <c r="R12" s="10">
        <f t="shared" si="0"/>
        <v>3.7857142857142856</v>
      </c>
      <c r="S12" s="10">
        <f t="shared" si="1"/>
        <v>0.15292602130765579</v>
      </c>
    </row>
    <row r="13" spans="2:19" ht="18" customHeight="1">
      <c r="B13" s="2" t="s">
        <v>12</v>
      </c>
      <c r="C13" s="9">
        <v>4</v>
      </c>
      <c r="D13" s="9">
        <v>4</v>
      </c>
      <c r="E13" s="9">
        <v>4</v>
      </c>
      <c r="F13" s="9">
        <v>4</v>
      </c>
      <c r="G13" s="9">
        <v>4</v>
      </c>
      <c r="H13" s="9">
        <v>3</v>
      </c>
      <c r="I13" s="9">
        <v>4</v>
      </c>
      <c r="J13" s="9">
        <v>5</v>
      </c>
      <c r="K13" s="9">
        <v>3</v>
      </c>
      <c r="L13" s="9">
        <v>4</v>
      </c>
      <c r="M13" s="9">
        <v>5</v>
      </c>
      <c r="N13" s="9">
        <v>4</v>
      </c>
      <c r="O13" s="9">
        <v>4</v>
      </c>
      <c r="P13" s="9">
        <v>4</v>
      </c>
      <c r="Q13" s="9"/>
      <c r="R13" s="10">
        <f t="shared" si="0"/>
        <v>4</v>
      </c>
      <c r="S13" s="10">
        <f t="shared" si="1"/>
        <v>0.1386750490563073</v>
      </c>
    </row>
    <row r="14" spans="2:19" ht="18" customHeight="1">
      <c r="B14" s="2" t="s">
        <v>13</v>
      </c>
      <c r="C14" s="9">
        <v>5</v>
      </c>
      <c r="D14" s="9">
        <v>3</v>
      </c>
      <c r="E14" s="9">
        <v>4</v>
      </c>
      <c r="F14" s="9">
        <v>5</v>
      </c>
      <c r="G14" s="9">
        <v>4</v>
      </c>
      <c r="H14" s="9">
        <v>5</v>
      </c>
      <c r="I14" s="9">
        <v>2</v>
      </c>
      <c r="J14" s="9">
        <v>5</v>
      </c>
      <c r="K14" s="9">
        <v>5</v>
      </c>
      <c r="L14" s="9">
        <v>2</v>
      </c>
      <c r="M14" s="9">
        <v>4</v>
      </c>
      <c r="N14" s="9">
        <v>5</v>
      </c>
      <c r="O14" s="9">
        <v>5</v>
      </c>
      <c r="P14" s="9">
        <v>5</v>
      </c>
      <c r="Q14" s="9"/>
      <c r="R14" s="10">
        <f t="shared" si="0"/>
        <v>4.214285714285714</v>
      </c>
      <c r="S14" s="10">
        <f t="shared" si="1"/>
        <v>0.2661693666599735</v>
      </c>
    </row>
    <row r="15" spans="2:19" ht="18" customHeight="1">
      <c r="B15" s="2" t="s">
        <v>14</v>
      </c>
      <c r="C15" s="9">
        <v>5</v>
      </c>
      <c r="D15" s="9">
        <v>3</v>
      </c>
      <c r="E15" s="9">
        <v>4</v>
      </c>
      <c r="F15" s="9">
        <v>4</v>
      </c>
      <c r="G15" s="9">
        <v>4</v>
      </c>
      <c r="H15" s="9">
        <v>3</v>
      </c>
      <c r="I15" s="9">
        <v>3</v>
      </c>
      <c r="J15" s="9">
        <v>4</v>
      </c>
      <c r="K15" s="9">
        <v>3</v>
      </c>
      <c r="L15" s="9">
        <v>2</v>
      </c>
      <c r="M15" s="9">
        <v>4</v>
      </c>
      <c r="N15" s="9">
        <v>4</v>
      </c>
      <c r="O15" s="9">
        <v>5</v>
      </c>
      <c r="P15" s="9">
        <v>5</v>
      </c>
      <c r="Q15" s="9"/>
      <c r="R15" s="10">
        <f t="shared" si="0"/>
        <v>3.7857142857142856</v>
      </c>
      <c r="S15" s="10">
        <f t="shared" si="1"/>
        <v>0.23577647649539124</v>
      </c>
    </row>
    <row r="16" spans="2:19" ht="18" customHeight="1">
      <c r="B16" s="2" t="s">
        <v>15</v>
      </c>
      <c r="C16" s="9">
        <v>5</v>
      </c>
      <c r="D16" s="9">
        <v>4</v>
      </c>
      <c r="E16" s="9">
        <v>4</v>
      </c>
      <c r="F16" s="9">
        <v>3</v>
      </c>
      <c r="G16" s="9">
        <v>5</v>
      </c>
      <c r="H16" s="9">
        <v>4</v>
      </c>
      <c r="I16" s="9">
        <v>3</v>
      </c>
      <c r="J16" s="9">
        <v>5</v>
      </c>
      <c r="K16" s="9">
        <v>3</v>
      </c>
      <c r="L16" s="9">
        <v>4</v>
      </c>
      <c r="M16" s="9">
        <v>4</v>
      </c>
      <c r="N16" s="9">
        <v>5</v>
      </c>
      <c r="O16" s="9">
        <v>5</v>
      </c>
      <c r="P16" s="9">
        <v>4</v>
      </c>
      <c r="Q16" s="9"/>
      <c r="R16" s="10">
        <f t="shared" si="0"/>
        <v>4.142857142857143</v>
      </c>
      <c r="S16" s="10">
        <f t="shared" si="1"/>
        <v>0.18594145536681053</v>
      </c>
    </row>
    <row r="17" spans="2:19" ht="18" customHeight="1">
      <c r="B17" s="2" t="s">
        <v>16</v>
      </c>
      <c r="C17" s="9">
        <v>4</v>
      </c>
      <c r="D17" s="9">
        <v>3</v>
      </c>
      <c r="E17" s="9">
        <v>4</v>
      </c>
      <c r="F17" s="9">
        <v>5</v>
      </c>
      <c r="G17" s="9">
        <v>5</v>
      </c>
      <c r="H17" s="9">
        <v>2</v>
      </c>
      <c r="I17" s="9">
        <v>2</v>
      </c>
      <c r="J17" s="9">
        <v>4</v>
      </c>
      <c r="K17" s="9">
        <v>3</v>
      </c>
      <c r="L17" s="9">
        <v>2</v>
      </c>
      <c r="M17" s="9">
        <v>4</v>
      </c>
      <c r="N17" s="9">
        <v>3</v>
      </c>
      <c r="O17" s="9">
        <v>4</v>
      </c>
      <c r="P17" s="9">
        <v>4</v>
      </c>
      <c r="Q17" s="9"/>
      <c r="R17" s="10">
        <f t="shared" si="0"/>
        <v>3.5</v>
      </c>
      <c r="S17" s="10">
        <f t="shared" si="1"/>
        <v>0.2911569516371818</v>
      </c>
    </row>
    <row r="18" spans="2:19" ht="18" customHeight="1">
      <c r="B18" s="2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</row>
    <row r="19" spans="2:19" ht="18" customHeight="1">
      <c r="B19" s="2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8"/>
      <c r="S19" s="18"/>
    </row>
    <row r="20" spans="3:19" ht="18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s">
        <v>51</v>
      </c>
      <c r="P20" s="9"/>
      <c r="Q20" s="9"/>
      <c r="R20" s="10">
        <f>AVERAGE(R15:R19)</f>
        <v>3.8095238095238098</v>
      </c>
      <c r="S20" s="10">
        <f>AVERAGE(S15:S19)</f>
        <v>0.23762496116646117</v>
      </c>
    </row>
    <row r="21" spans="1:19" ht="18" customHeight="1">
      <c r="A21" s="11" t="s">
        <v>19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2"/>
      <c r="S21" s="12"/>
    </row>
    <row r="22" spans="2:19" ht="18" customHeight="1">
      <c r="B22" s="2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/>
      <c r="R22" s="13">
        <f>+SUM(C22:P22)</f>
        <v>0</v>
      </c>
      <c r="S22" s="10"/>
    </row>
    <row r="23" spans="2:19" ht="18" customHeight="1">
      <c r="B23" s="2" t="s">
        <v>21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/>
      <c r="R23" s="13">
        <f>+SUM(C23:P23)</f>
        <v>14</v>
      </c>
      <c r="S23" s="10"/>
    </row>
    <row r="24" spans="2:19" ht="18" customHeight="1">
      <c r="B24" s="2" t="s">
        <v>22</v>
      </c>
      <c r="C24" s="9"/>
      <c r="D24" s="14"/>
      <c r="E24" s="9"/>
      <c r="F24" s="9"/>
      <c r="G24" s="9"/>
      <c r="H24" s="9"/>
      <c r="I24" s="9"/>
      <c r="J24" s="9"/>
      <c r="K24" s="9"/>
      <c r="L24" s="9"/>
      <c r="M24" s="14"/>
      <c r="N24" s="9"/>
      <c r="O24" s="14"/>
      <c r="P24" s="9"/>
      <c r="Q24" s="9"/>
      <c r="R24" s="10"/>
      <c r="S24" s="10"/>
    </row>
    <row r="25" spans="2:19" ht="18" customHeight="1">
      <c r="B25" s="2" t="s">
        <v>23</v>
      </c>
      <c r="C25" s="9"/>
      <c r="D25" s="9"/>
      <c r="E25" s="9"/>
      <c r="F25" s="14"/>
      <c r="G25" s="9"/>
      <c r="H25" s="9"/>
      <c r="I25" s="9"/>
      <c r="J25" s="9"/>
      <c r="K25" s="9"/>
      <c r="L25" s="9"/>
      <c r="M25" s="9"/>
      <c r="N25" s="9"/>
      <c r="O25" s="9"/>
      <c r="P25" s="14"/>
      <c r="Q25" s="9"/>
      <c r="R25" s="10"/>
      <c r="S25" s="10"/>
    </row>
    <row r="26" spans="2:19" ht="18" customHeight="1">
      <c r="B26" s="2" t="s">
        <v>24</v>
      </c>
      <c r="C26" s="9">
        <v>2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2</v>
      </c>
      <c r="J26" s="9">
        <v>1</v>
      </c>
      <c r="K26" s="9">
        <v>1</v>
      </c>
      <c r="L26" s="9">
        <v>1</v>
      </c>
      <c r="M26" s="9">
        <v>2</v>
      </c>
      <c r="N26" s="9">
        <v>2</v>
      </c>
      <c r="O26" s="9">
        <v>1</v>
      </c>
      <c r="P26" s="9">
        <v>2</v>
      </c>
      <c r="Q26" s="9"/>
      <c r="R26" s="10">
        <f t="shared" si="0"/>
        <v>1.3571428571428572</v>
      </c>
      <c r="S26" s="10">
        <f t="shared" si="1"/>
        <v>0.36639116912546615</v>
      </c>
    </row>
    <row r="27" spans="2:19" ht="18" customHeight="1">
      <c r="B27" s="2" t="s">
        <v>25</v>
      </c>
      <c r="C27" s="9">
        <v>1</v>
      </c>
      <c r="D27" s="9">
        <v>2</v>
      </c>
      <c r="E27" s="9">
        <v>1</v>
      </c>
      <c r="F27" s="9">
        <v>1</v>
      </c>
      <c r="G27" s="9">
        <v>1</v>
      </c>
      <c r="H27" s="9">
        <v>2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2</v>
      </c>
      <c r="O27" s="9">
        <v>1</v>
      </c>
      <c r="P27" s="9">
        <v>1</v>
      </c>
      <c r="Q27" s="9"/>
      <c r="R27" s="19">
        <f t="shared" si="0"/>
        <v>1.2142857142857142</v>
      </c>
      <c r="S27" s="19">
        <f t="shared" si="1"/>
        <v>0.3506714347510872</v>
      </c>
    </row>
    <row r="28" spans="3:19" ht="18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9"/>
      <c r="S28" s="19"/>
    </row>
    <row r="29" spans="1:19" ht="18" customHeight="1">
      <c r="A29" s="11" t="s">
        <v>26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2"/>
      <c r="S29" s="12"/>
    </row>
    <row r="30" spans="2:19" ht="18" customHeight="1">
      <c r="B30" s="2" t="s">
        <v>27</v>
      </c>
      <c r="C30" s="9">
        <v>2</v>
      </c>
      <c r="D30" s="9">
        <v>3</v>
      </c>
      <c r="E30" s="9"/>
      <c r="F30" s="9">
        <v>3</v>
      </c>
      <c r="G30" s="9">
        <v>5</v>
      </c>
      <c r="H30" s="9">
        <v>1</v>
      </c>
      <c r="I30" s="9">
        <v>4</v>
      </c>
      <c r="J30" s="9">
        <v>5</v>
      </c>
      <c r="K30" s="9">
        <v>1</v>
      </c>
      <c r="L30" s="9">
        <v>1</v>
      </c>
      <c r="M30" s="9">
        <v>4</v>
      </c>
      <c r="N30" s="9">
        <v>5</v>
      </c>
      <c r="O30" s="9">
        <v>3</v>
      </c>
      <c r="P30" s="9">
        <v>4</v>
      </c>
      <c r="Q30" s="9"/>
      <c r="R30" s="10">
        <f t="shared" si="0"/>
        <v>3.1538461538461537</v>
      </c>
      <c r="S30" s="10">
        <f t="shared" si="1"/>
        <v>0.48166872336906086</v>
      </c>
    </row>
    <row r="31" spans="2:19" ht="18" customHeight="1">
      <c r="B31" s="2" t="s">
        <v>28</v>
      </c>
      <c r="C31" s="9">
        <v>3</v>
      </c>
      <c r="D31" s="9">
        <v>3</v>
      </c>
      <c r="E31" s="9">
        <v>3</v>
      </c>
      <c r="F31" s="9">
        <v>4</v>
      </c>
      <c r="G31" s="9">
        <v>5</v>
      </c>
      <c r="H31" s="9">
        <v>3</v>
      </c>
      <c r="I31" s="9">
        <v>3</v>
      </c>
      <c r="J31" s="9">
        <v>2</v>
      </c>
      <c r="K31" s="9">
        <v>4</v>
      </c>
      <c r="L31" s="9">
        <v>4</v>
      </c>
      <c r="M31" s="9">
        <v>3</v>
      </c>
      <c r="N31" s="9">
        <v>5</v>
      </c>
      <c r="O31" s="9">
        <v>4</v>
      </c>
      <c r="P31" s="9">
        <v>4</v>
      </c>
      <c r="Q31" s="9"/>
      <c r="R31" s="10">
        <f t="shared" si="0"/>
        <v>3.5714285714285716</v>
      </c>
      <c r="S31" s="10">
        <f t="shared" si="1"/>
        <v>0.23845657563073908</v>
      </c>
    </row>
    <row r="32" spans="2:19" ht="18" customHeight="1">
      <c r="B32" s="2" t="s">
        <v>29</v>
      </c>
      <c r="C32" s="9">
        <v>3</v>
      </c>
      <c r="D32" s="9">
        <v>2</v>
      </c>
      <c r="E32" s="9">
        <v>3</v>
      </c>
      <c r="F32" s="9">
        <v>1</v>
      </c>
      <c r="G32" s="9">
        <v>1</v>
      </c>
      <c r="H32" s="9">
        <v>1</v>
      </c>
      <c r="I32" s="9">
        <v>3</v>
      </c>
      <c r="J32" s="9">
        <v>2</v>
      </c>
      <c r="K32" s="9">
        <v>1</v>
      </c>
      <c r="L32" s="9">
        <v>2</v>
      </c>
      <c r="M32" s="9">
        <v>3</v>
      </c>
      <c r="N32" s="9">
        <v>5</v>
      </c>
      <c r="O32" s="9">
        <v>2</v>
      </c>
      <c r="P32" s="9">
        <v>2</v>
      </c>
      <c r="Q32" s="9"/>
      <c r="R32" s="10">
        <f t="shared" si="0"/>
        <v>2.2142857142857144</v>
      </c>
      <c r="S32" s="10">
        <f t="shared" si="1"/>
        <v>0.5065804075141431</v>
      </c>
    </row>
    <row r="33" spans="2:19" ht="18" customHeight="1">
      <c r="B33" s="2" t="s">
        <v>30</v>
      </c>
      <c r="C33" s="9">
        <v>4</v>
      </c>
      <c r="D33" s="9">
        <v>4</v>
      </c>
      <c r="E33" s="9">
        <v>4</v>
      </c>
      <c r="F33" s="9">
        <v>4</v>
      </c>
      <c r="G33" s="9">
        <v>1</v>
      </c>
      <c r="H33" s="9">
        <v>5</v>
      </c>
      <c r="I33" s="9">
        <v>3</v>
      </c>
      <c r="J33" s="9">
        <v>3</v>
      </c>
      <c r="K33" s="9">
        <v>4</v>
      </c>
      <c r="L33" s="9">
        <v>5</v>
      </c>
      <c r="M33" s="9">
        <v>3</v>
      </c>
      <c r="N33" s="9">
        <v>1</v>
      </c>
      <c r="O33" s="9">
        <v>4</v>
      </c>
      <c r="P33" s="9">
        <v>2</v>
      </c>
      <c r="Q33" s="9"/>
      <c r="R33" s="10">
        <f t="shared" si="0"/>
        <v>3.357142857142857</v>
      </c>
      <c r="S33" s="10">
        <f t="shared" si="1"/>
        <v>0.3805158121767116</v>
      </c>
    </row>
    <row r="34" spans="2:19" ht="18" customHeight="1">
      <c r="B34" s="2" t="s">
        <v>31</v>
      </c>
      <c r="C34" s="9">
        <v>4</v>
      </c>
      <c r="D34" s="9">
        <v>4</v>
      </c>
      <c r="E34" s="9">
        <v>4</v>
      </c>
      <c r="F34" s="9">
        <v>5</v>
      </c>
      <c r="G34" s="9">
        <v>5</v>
      </c>
      <c r="H34" s="9">
        <v>2</v>
      </c>
      <c r="I34" s="9">
        <v>4</v>
      </c>
      <c r="J34" s="9">
        <v>4</v>
      </c>
      <c r="K34" s="9">
        <v>4</v>
      </c>
      <c r="L34" s="9">
        <v>3</v>
      </c>
      <c r="M34" s="9">
        <v>4</v>
      </c>
      <c r="N34" s="9">
        <v>5</v>
      </c>
      <c r="O34" s="9">
        <v>5</v>
      </c>
      <c r="P34" s="9">
        <v>4</v>
      </c>
      <c r="Q34" s="9"/>
      <c r="R34" s="10">
        <f t="shared" si="0"/>
        <v>4.071428571428571</v>
      </c>
      <c r="S34" s="10">
        <f t="shared" si="1"/>
        <v>0.20355064951414772</v>
      </c>
    </row>
    <row r="35" spans="2:19" ht="18" customHeight="1">
      <c r="B35" s="2" t="s">
        <v>32</v>
      </c>
      <c r="C35" s="9">
        <v>2</v>
      </c>
      <c r="D35" s="9">
        <v>2</v>
      </c>
      <c r="E35" s="9">
        <v>2</v>
      </c>
      <c r="F35" s="9">
        <v>1</v>
      </c>
      <c r="G35" s="9">
        <v>1</v>
      </c>
      <c r="H35" s="9">
        <v>5</v>
      </c>
      <c r="I35" s="9">
        <v>3</v>
      </c>
      <c r="J35" s="9">
        <v>4</v>
      </c>
      <c r="K35" s="9">
        <v>1</v>
      </c>
      <c r="L35" s="9">
        <v>1</v>
      </c>
      <c r="M35" s="9">
        <v>3</v>
      </c>
      <c r="N35" s="9">
        <v>1</v>
      </c>
      <c r="O35" s="9">
        <v>1</v>
      </c>
      <c r="P35" s="9">
        <v>5</v>
      </c>
      <c r="Q35" s="9"/>
      <c r="R35" s="10">
        <f t="shared" si="0"/>
        <v>2.2857142857142856</v>
      </c>
      <c r="S35" s="10">
        <f t="shared" si="1"/>
        <v>0.6518280507099306</v>
      </c>
    </row>
    <row r="36" spans="2:19" ht="18" customHeight="1">
      <c r="B36" s="2" t="s">
        <v>33</v>
      </c>
      <c r="C36" s="9">
        <v>3</v>
      </c>
      <c r="D36" s="9">
        <v>3</v>
      </c>
      <c r="E36" s="9">
        <v>3</v>
      </c>
      <c r="F36" s="9">
        <v>1</v>
      </c>
      <c r="G36" s="9">
        <v>1</v>
      </c>
      <c r="H36" s="9">
        <v>1</v>
      </c>
      <c r="I36" s="9">
        <v>4</v>
      </c>
      <c r="J36" s="9">
        <v>3</v>
      </c>
      <c r="K36" s="9">
        <v>2</v>
      </c>
      <c r="L36" s="9">
        <v>1</v>
      </c>
      <c r="M36" s="9">
        <v>3</v>
      </c>
      <c r="N36" s="9">
        <v>5</v>
      </c>
      <c r="O36" s="9">
        <v>1</v>
      </c>
      <c r="P36" s="9">
        <v>4</v>
      </c>
      <c r="Q36" s="9"/>
      <c r="R36" s="10">
        <f t="shared" si="0"/>
        <v>2.5</v>
      </c>
      <c r="S36" s="10">
        <f t="shared" si="1"/>
        <v>0.5378017936291857</v>
      </c>
    </row>
    <row r="37" spans="2:19" ht="18" customHeight="1">
      <c r="B37" s="2" t="s">
        <v>34</v>
      </c>
      <c r="C37" s="9">
        <v>2</v>
      </c>
      <c r="D37" s="9">
        <v>2</v>
      </c>
      <c r="E37" s="9">
        <v>2</v>
      </c>
      <c r="F37" s="9">
        <v>1</v>
      </c>
      <c r="G37" s="9">
        <v>1</v>
      </c>
      <c r="H37" s="9">
        <v>1</v>
      </c>
      <c r="I37" s="9">
        <v>4</v>
      </c>
      <c r="J37" s="9">
        <v>3</v>
      </c>
      <c r="K37" s="9">
        <v>1</v>
      </c>
      <c r="L37" s="9">
        <v>1</v>
      </c>
      <c r="M37" s="9">
        <v>3</v>
      </c>
      <c r="N37" s="9">
        <v>5</v>
      </c>
      <c r="O37" s="9">
        <v>1</v>
      </c>
      <c r="P37" s="9">
        <v>1</v>
      </c>
      <c r="Q37" s="9"/>
      <c r="R37" s="18">
        <f t="shared" si="0"/>
        <v>2</v>
      </c>
      <c r="S37" s="18">
        <f t="shared" si="1"/>
        <v>0.6504436355879909</v>
      </c>
    </row>
    <row r="38" spans="3:19" ht="18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51</v>
      </c>
      <c r="P38" s="9"/>
      <c r="Q38" s="9"/>
      <c r="R38" s="10">
        <f>AVERAGE(R30:R37)</f>
        <v>2.894230769230769</v>
      </c>
      <c r="S38" s="10">
        <f>AVERAGE(S30:S37)</f>
        <v>0.4563557060164886</v>
      </c>
    </row>
    <row r="39" spans="1:19" ht="18" customHeight="1">
      <c r="A39" s="11" t="s">
        <v>35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"/>
      <c r="S39" s="12"/>
    </row>
    <row r="40" spans="2:19" ht="18" customHeight="1">
      <c r="B40" s="2" t="s">
        <v>36</v>
      </c>
      <c r="C40" s="9">
        <v>3</v>
      </c>
      <c r="D40" s="9">
        <v>2</v>
      </c>
      <c r="E40" s="9">
        <v>3</v>
      </c>
      <c r="F40" s="9">
        <v>2</v>
      </c>
      <c r="G40" s="9">
        <v>4</v>
      </c>
      <c r="H40" s="9">
        <v>1</v>
      </c>
      <c r="I40" s="9">
        <v>4</v>
      </c>
      <c r="J40" s="9">
        <v>4</v>
      </c>
      <c r="K40" s="9">
        <v>2</v>
      </c>
      <c r="L40" s="9">
        <v>1</v>
      </c>
      <c r="M40" s="9">
        <v>4</v>
      </c>
      <c r="N40" s="9">
        <v>2</v>
      </c>
      <c r="O40" s="9">
        <v>4</v>
      </c>
      <c r="P40" s="9">
        <v>2</v>
      </c>
      <c r="Q40" s="9"/>
      <c r="R40" s="10">
        <f t="shared" si="0"/>
        <v>2.7142857142857144</v>
      </c>
      <c r="S40" s="10">
        <f t="shared" si="1"/>
        <v>0.41953166586814217</v>
      </c>
    </row>
    <row r="41" spans="2:19" ht="18" customHeight="1">
      <c r="B41" s="2" t="s">
        <v>37</v>
      </c>
      <c r="C41" s="9">
        <v>3</v>
      </c>
      <c r="D41" s="9">
        <v>2</v>
      </c>
      <c r="E41" s="9">
        <v>2</v>
      </c>
      <c r="F41" s="9">
        <v>5</v>
      </c>
      <c r="G41" s="9">
        <v>2</v>
      </c>
      <c r="H41" s="9">
        <v>2</v>
      </c>
      <c r="I41" s="9">
        <v>3</v>
      </c>
      <c r="J41" s="9">
        <v>4</v>
      </c>
      <c r="K41" s="9">
        <v>2</v>
      </c>
      <c r="L41" s="9">
        <v>2</v>
      </c>
      <c r="M41" s="9">
        <v>3</v>
      </c>
      <c r="N41" s="9">
        <v>4</v>
      </c>
      <c r="O41" s="9">
        <v>1</v>
      </c>
      <c r="P41" s="9">
        <v>3</v>
      </c>
      <c r="Q41" s="9"/>
      <c r="R41" s="10">
        <f t="shared" si="0"/>
        <v>2.7142857142857144</v>
      </c>
      <c r="S41" s="10">
        <f t="shared" si="1"/>
        <v>0.3938586722919939</v>
      </c>
    </row>
    <row r="42" spans="2:19" ht="18" customHeight="1">
      <c r="B42" s="2" t="s">
        <v>38</v>
      </c>
      <c r="C42" s="9">
        <v>4</v>
      </c>
      <c r="D42" s="9">
        <v>3</v>
      </c>
      <c r="E42" s="9">
        <v>2</v>
      </c>
      <c r="F42" s="9">
        <v>3</v>
      </c>
      <c r="G42" s="9">
        <v>2</v>
      </c>
      <c r="H42" s="9">
        <v>4</v>
      </c>
      <c r="I42" s="9">
        <v>3</v>
      </c>
      <c r="J42" s="9">
        <v>3</v>
      </c>
      <c r="K42" s="9">
        <v>2</v>
      </c>
      <c r="L42" s="9">
        <v>1</v>
      </c>
      <c r="M42" s="9">
        <v>3</v>
      </c>
      <c r="N42" s="9">
        <v>5</v>
      </c>
      <c r="O42" s="9">
        <v>5</v>
      </c>
      <c r="P42" s="9">
        <v>3</v>
      </c>
      <c r="Q42" s="9"/>
      <c r="R42" s="10">
        <f t="shared" si="0"/>
        <v>3.0714285714285716</v>
      </c>
      <c r="S42" s="10">
        <f t="shared" si="1"/>
        <v>0.3715335686870215</v>
      </c>
    </row>
    <row r="43" spans="2:19" ht="18" customHeight="1">
      <c r="B43" s="2" t="s">
        <v>39</v>
      </c>
      <c r="C43" s="9">
        <v>4</v>
      </c>
      <c r="D43" s="9">
        <v>2</v>
      </c>
      <c r="E43" s="9">
        <v>3</v>
      </c>
      <c r="F43" s="9">
        <v>3</v>
      </c>
      <c r="G43" s="9">
        <v>2</v>
      </c>
      <c r="H43" s="9">
        <v>3</v>
      </c>
      <c r="I43" s="9">
        <v>3</v>
      </c>
      <c r="J43" s="9">
        <v>3</v>
      </c>
      <c r="K43" s="9">
        <v>2</v>
      </c>
      <c r="L43" s="9">
        <v>2</v>
      </c>
      <c r="M43" s="9">
        <v>3</v>
      </c>
      <c r="N43" s="9">
        <v>5</v>
      </c>
      <c r="O43" s="9">
        <v>4</v>
      </c>
      <c r="P43" s="9">
        <v>3</v>
      </c>
      <c r="Q43" s="9"/>
      <c r="R43" s="18">
        <f t="shared" si="0"/>
        <v>3</v>
      </c>
      <c r="S43" s="18">
        <f t="shared" si="1"/>
        <v>0.2923526731023431</v>
      </c>
    </row>
    <row r="44" spans="3:19" ht="18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 t="s">
        <v>51</v>
      </c>
      <c r="P44" s="9"/>
      <c r="Q44" s="9"/>
      <c r="R44" s="10">
        <f>AVERAGE(R40:R43)</f>
        <v>2.875</v>
      </c>
      <c r="S44" s="10">
        <f>AVERAGE(S40:S43)</f>
        <v>0.36931914498737517</v>
      </c>
    </row>
    <row r="45" spans="1:19" ht="18" customHeight="1">
      <c r="A45" s="11" t="s">
        <v>40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2"/>
      <c r="S45" s="12"/>
    </row>
    <row r="46" spans="2:19" ht="18" customHeight="1">
      <c r="B46" s="2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</row>
    <row r="47" spans="2:19" ht="18" customHeight="1">
      <c r="B47" s="2" t="s">
        <v>42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3">
        <f>+SUM(C47:P47)</f>
        <v>0</v>
      </c>
      <c r="S47" s="10"/>
    </row>
    <row r="48" spans="2:19" ht="18" customHeight="1">
      <c r="B48" s="2" t="s">
        <v>43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3"/>
      <c r="S48" s="10"/>
    </row>
    <row r="49" spans="2:19" ht="18" customHeight="1">
      <c r="B49" s="2" t="s">
        <v>44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3">
        <f>+SUM(C49:P49)</f>
        <v>0</v>
      </c>
      <c r="S49" s="10"/>
    </row>
    <row r="50" spans="2:19" ht="18" customHeight="1">
      <c r="B50" s="2" t="s">
        <v>45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3"/>
      <c r="S50" s="10"/>
    </row>
    <row r="51" spans="2:19" ht="18" customHeight="1">
      <c r="B51" s="2" t="s">
        <v>46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3">
        <f>+SUM(C51:P51)</f>
        <v>0</v>
      </c>
      <c r="S51" s="10"/>
    </row>
    <row r="52" spans="3:18" ht="18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9" ht="18" customHeight="1">
      <c r="A53" s="11" t="s">
        <v>47</v>
      </c>
      <c r="B53" s="4"/>
      <c r="C53" s="15" t="s">
        <v>48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2"/>
      <c r="S53" s="12"/>
    </row>
    <row r="54" spans="2:19" ht="18" customHeight="1">
      <c r="B54" s="2" t="s"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9"/>
      <c r="R54" s="10" t="e">
        <f>+AVERAGE(C54:P54)</f>
        <v>#DIV/0!</v>
      </c>
      <c r="S54" s="10"/>
    </row>
    <row r="55" spans="2:19" ht="18" customHeight="1">
      <c r="B55" s="2" t="s">
        <v>50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9"/>
      <c r="R55" s="10" t="e">
        <f>+AVERAGE(C55:P55)</f>
        <v>#DIV/0!</v>
      </c>
      <c r="S55" s="10"/>
    </row>
    <row r="56" spans="3:19" ht="18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R56" s="10" t="e">
        <f>+AVERAGE(C56:P56)</f>
        <v>#DIV/0!</v>
      </c>
      <c r="S56" s="10"/>
    </row>
    <row r="60" spans="1:2" ht="27" customHeight="1">
      <c r="A60" s="16"/>
      <c r="B60" s="17"/>
    </row>
    <row r="61" ht="35.25" customHeight="1">
      <c r="B61" s="17"/>
    </row>
    <row r="62" spans="2:5" ht="36" customHeight="1">
      <c r="B62" s="17"/>
      <c r="E62" s="14"/>
    </row>
    <row r="63" ht="37.5" customHeight="1">
      <c r="B63" s="17"/>
    </row>
    <row r="64" spans="1:2" ht="18" customHeight="1">
      <c r="A64" s="16"/>
      <c r="B64" s="17"/>
    </row>
    <row r="65" spans="1:2" ht="22.5" customHeight="1">
      <c r="A65" s="16"/>
      <c r="B65" s="17"/>
    </row>
    <row r="66" spans="1:2" ht="18" customHeight="1">
      <c r="A66" s="16"/>
      <c r="B66" s="17"/>
    </row>
    <row r="67" spans="1:2" ht="18" customHeight="1">
      <c r="A67" s="16"/>
      <c r="B67" s="17"/>
    </row>
    <row r="68" spans="1:2" ht="18" customHeight="1">
      <c r="A68" s="16"/>
      <c r="B68" s="17"/>
    </row>
    <row r="69" spans="1:2" ht="18" customHeight="1">
      <c r="A69" s="16"/>
      <c r="B69" s="17"/>
    </row>
    <row r="70" spans="1:2" ht="18" customHeight="1">
      <c r="A70" s="16"/>
      <c r="B70" s="17"/>
    </row>
    <row r="71" spans="1:2" ht="18" customHeight="1">
      <c r="A71" s="16"/>
      <c r="B71" s="17"/>
    </row>
    <row r="72" spans="1:2" ht="18" customHeight="1">
      <c r="A72" s="16"/>
      <c r="B72" s="17"/>
    </row>
    <row r="73" spans="1:2" ht="18" customHeight="1">
      <c r="A73" s="16"/>
      <c r="B73" s="17"/>
    </row>
    <row r="74" spans="1:2" ht="18" customHeight="1">
      <c r="A74" s="16"/>
      <c r="B74" s="17"/>
    </row>
    <row r="75" spans="1:2" ht="18" customHeight="1">
      <c r="A75" s="16"/>
      <c r="B75" s="17"/>
    </row>
    <row r="76" spans="1:2" ht="18" customHeight="1">
      <c r="A76" s="16"/>
      <c r="B76" s="17"/>
    </row>
    <row r="77" spans="1:2" ht="18" customHeight="1">
      <c r="A77" s="16"/>
      <c r="B77" s="17"/>
    </row>
    <row r="78" spans="1:2" ht="18" customHeight="1">
      <c r="A78" s="16"/>
      <c r="B78" s="17"/>
    </row>
    <row r="79" spans="1:2" ht="18" customHeight="1">
      <c r="A79" s="16"/>
      <c r="B79" s="17"/>
    </row>
    <row r="80" spans="1:2" ht="18" customHeight="1">
      <c r="A80" s="16"/>
      <c r="B80" s="17"/>
    </row>
    <row r="81" spans="1:2" ht="18" customHeight="1">
      <c r="A81" s="16"/>
      <c r="B81" s="17"/>
    </row>
    <row r="82" spans="1:2" ht="18" customHeight="1">
      <c r="A82" s="16"/>
      <c r="B82" s="17"/>
    </row>
    <row r="83" spans="1:2" ht="18" customHeight="1">
      <c r="A83" s="16"/>
      <c r="B83" s="17"/>
    </row>
    <row r="84" spans="1:2" ht="18" customHeight="1">
      <c r="A84" s="16"/>
      <c r="B84" s="17"/>
    </row>
    <row r="85" ht="18" customHeight="1">
      <c r="B85" s="17"/>
    </row>
    <row r="86" ht="18" customHeight="1">
      <c r="B86" s="17"/>
    </row>
    <row r="87" ht="18" customHeight="1">
      <c r="B87" s="17"/>
    </row>
    <row r="88" ht="18" customHeight="1">
      <c r="B88" s="17"/>
    </row>
    <row r="89" ht="18" customHeight="1">
      <c r="B89" s="17"/>
    </row>
    <row r="90" ht="18" customHeight="1">
      <c r="B90" s="17"/>
    </row>
    <row r="91" ht="18" customHeight="1">
      <c r="B91" s="17"/>
    </row>
    <row r="92" ht="18" customHeight="1">
      <c r="B92" s="17"/>
    </row>
    <row r="93" ht="18" customHeight="1">
      <c r="B93" s="17"/>
    </row>
    <row r="94" ht="18" customHeight="1">
      <c r="B94" s="17"/>
    </row>
    <row r="95" ht="18" customHeight="1">
      <c r="B95" s="17"/>
    </row>
    <row r="96" ht="18" customHeight="1">
      <c r="B96" s="17"/>
    </row>
    <row r="97" ht="18" customHeight="1">
      <c r="B97" s="17"/>
    </row>
    <row r="98" ht="18" customHeight="1">
      <c r="B98" s="17"/>
    </row>
    <row r="99" ht="18" customHeight="1">
      <c r="B99" s="17"/>
    </row>
    <row r="100" ht="18" customHeight="1">
      <c r="B100" s="17"/>
    </row>
    <row r="101" ht="18" customHeight="1">
      <c r="B101" s="17"/>
    </row>
    <row r="102" ht="18" customHeight="1">
      <c r="B102" s="17"/>
    </row>
    <row r="103" ht="18" customHeight="1">
      <c r="B103" s="17"/>
    </row>
    <row r="104" ht="18" customHeight="1">
      <c r="B104" s="17"/>
    </row>
    <row r="105" ht="18" customHeight="1">
      <c r="B105" s="17"/>
    </row>
    <row r="106" ht="18" customHeight="1">
      <c r="B106" s="17"/>
    </row>
    <row r="107" ht="18" customHeight="1">
      <c r="B107" s="17"/>
    </row>
    <row r="108" ht="18" customHeight="1">
      <c r="B108" s="1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Las Llamas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Gutiérrez</dc:creator>
  <cp:keywords/>
  <dc:description/>
  <cp:lastModifiedBy>Alberto Gutiérrez</cp:lastModifiedBy>
  <dcterms:created xsi:type="dcterms:W3CDTF">2005-01-08T13:18:39Z</dcterms:created>
  <dcterms:modified xsi:type="dcterms:W3CDTF">2005-01-08T20:37:56Z</dcterms:modified>
  <cp:category/>
  <cp:version/>
  <cp:contentType/>
  <cp:contentStatus/>
</cp:coreProperties>
</file>