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70" activeTab="0"/>
  </bookViews>
  <sheets>
    <sheet name="Evolución curs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<sst xmlns="http://schemas.openxmlformats.org/spreadsheetml/2006/main" count="18" uniqueCount="18">
  <si>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Alumno</t>
  </si>
  <si>
    <t>Desv. Est.</t>
  </si>
  <si>
    <t>Coef. Var.</t>
  </si>
  <si>
    <t>Mín.</t>
  </si>
  <si>
    <t>Max.</t>
  </si>
  <si>
    <t>Exámenes anteriores a Lemat. Comparación</t>
  </si>
  <si>
    <t>Otros exámenes</t>
  </si>
  <si>
    <t>Examen Lemat</t>
  </si>
  <si>
    <t>Media</t>
  </si>
  <si>
    <t>Diferencias</t>
  </si>
  <si>
    <t>Examen 1.Funciones elementales</t>
  </si>
  <si>
    <t>Examen 2. Funciones (2)</t>
  </si>
  <si>
    <t>Examen 3. Límites y continuidad</t>
  </si>
  <si>
    <t>Examen 4. Derivadas</t>
  </si>
  <si>
    <t>Examen 5. Integrales</t>
  </si>
  <si>
    <t>Media exámenes NO Lemat</t>
  </si>
  <si>
    <t>Lemat-resto</t>
  </si>
  <si>
    <t>Examen 6. Geometría analítica. Lemat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</si>
</sst>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0.0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73" fontId="3" fillId="3" borderId="1" xfId="0" applyNumberFormat="1" applyFont="1" applyFill="1" applyBorder="1" applyAlignment="1">
      <alignment wrapText="1"/>
    </xf>
    <xf numFmtId="173" fontId="3" fillId="4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5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 topLeftCell="A1">
      <pane xSplit="1" ySplit="3" topLeftCell="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4" sqref="I34"/>
    </sheetView>
  </sheetViews>
  <sheetFormatPr defaultColWidth="11.421875" defaultRowHeight="12.75"/>
  <cols>
    <col min="1" max="1" width="7.28125" style="0" bestFit="1" customWidth="1"/>
    <col min="2" max="2" width="13.57421875" style="0" customWidth="1"/>
    <col min="3" max="3" width="12.140625" style="0" bestFit="1" customWidth="1"/>
    <col min="4" max="4" width="13.00390625" style="0" customWidth="1"/>
    <col min="5" max="5" width="11.57421875" style="0" customWidth="1"/>
    <col min="6" max="6" width="15.140625" style="0" bestFit="1" customWidth="1"/>
    <col min="7" max="7" width="11.140625" style="0" bestFit="1" customWidth="1"/>
    <col min="8" max="8" width="10.7109375" style="0" customWidth="1"/>
    <col min="10" max="10" width="12.28125" style="0" customWidth="1"/>
    <col min="11" max="12" width="11.140625" style="0" customWidth="1"/>
    <col min="14" max="14" width="16.140625" style="0" customWidth="1"/>
    <col min="17" max="17" width="10.7109375" style="0" customWidth="1"/>
    <col min="20" max="20" width="16.140625" style="0" customWidth="1"/>
    <col min="21" max="21" width="12.57421875" style="0" customWidth="1"/>
    <col min="22" max="22" width="13.7109375" style="0" customWidth="1"/>
    <col min="23" max="23" width="12.140625" style="0" customWidth="1"/>
    <col min="24" max="24" width="13.421875" style="0" customWidth="1"/>
    <col min="25" max="25" width="7.28125" style="0" customWidth="1"/>
    <col min="26" max="26" width="7.140625" style="0" customWidth="1"/>
    <col min="27" max="27" width="8.140625" style="0" customWidth="1"/>
    <col min="28" max="28" width="8.7109375" style="0" customWidth="1"/>
    <col min="29" max="29" width="6.8515625" style="0" customWidth="1"/>
    <col min="30" max="30" width="5.8515625" style="0" customWidth="1"/>
    <col min="31" max="31" width="7.421875" style="0" customWidth="1"/>
  </cols>
  <sheetData>
    <row r="1" spans="1:30" ht="12.75">
      <c r="A1" s="17" t="s">
        <v>5</v>
      </c>
      <c r="B1" s="17"/>
      <c r="C1" s="17"/>
      <c r="D1" s="17"/>
      <c r="E1" s="17"/>
      <c r="F1" s="17"/>
      <c r="G1" s="17"/>
      <c r="H1" s="19"/>
      <c r="I1" s="1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20" ht="51">
      <c r="B2" s="1" t="s">
        <v>10</v>
      </c>
      <c r="C2" s="1" t="s">
        <v>11</v>
      </c>
      <c r="D2" s="1" t="s">
        <v>12</v>
      </c>
      <c r="E2" s="16" t="s">
        <v>13</v>
      </c>
      <c r="F2" s="1" t="s">
        <v>14</v>
      </c>
      <c r="G2" s="20" t="s">
        <v>17</v>
      </c>
      <c r="H2" s="18" t="s">
        <v>15</v>
      </c>
      <c r="I2" t="s">
        <v>16</v>
      </c>
      <c r="J2" s="1"/>
      <c r="K2" s="1"/>
      <c r="L2" s="1"/>
      <c r="M2" s="1"/>
      <c r="O2" s="1"/>
      <c r="P2" s="1"/>
      <c r="Q2" s="1"/>
      <c r="R2" s="1"/>
      <c r="S2" s="1"/>
      <c r="T2" s="1"/>
    </row>
    <row r="3" spans="1:7" s="4" customFormat="1" ht="12.75">
      <c r="A3" s="4" t="s">
        <v>0</v>
      </c>
      <c r="E3" s="6"/>
      <c r="G3" s="21"/>
    </row>
    <row r="4" spans="1:17" ht="12.75">
      <c r="A4">
        <v>1</v>
      </c>
      <c r="B4">
        <v>7.1</v>
      </c>
      <c r="C4">
        <v>4.9</v>
      </c>
      <c r="D4">
        <v>6.2</v>
      </c>
      <c r="E4">
        <v>2.5</v>
      </c>
      <c r="F4">
        <v>4.6</v>
      </c>
      <c r="G4" s="22">
        <v>10</v>
      </c>
      <c r="H4" s="7">
        <f>(B4+C4+D4+E4+F4)/5</f>
        <v>5.06</v>
      </c>
      <c r="I4" s="23">
        <f>G4-H4</f>
        <v>4.94</v>
      </c>
      <c r="K4" s="2"/>
      <c r="L4" s="2"/>
      <c r="M4" s="2"/>
      <c r="N4" s="2"/>
      <c r="O4" s="2"/>
      <c r="P4" s="2"/>
      <c r="Q4" s="2"/>
    </row>
    <row r="5" spans="1:17" ht="12.75">
      <c r="A5">
        <v>2</v>
      </c>
      <c r="B5">
        <v>4</v>
      </c>
      <c r="C5">
        <v>2.5</v>
      </c>
      <c r="D5">
        <v>7</v>
      </c>
      <c r="E5">
        <v>2</v>
      </c>
      <c r="F5">
        <v>4.3</v>
      </c>
      <c r="G5" s="22">
        <v>6</v>
      </c>
      <c r="H5" s="7">
        <f aca="true" t="shared" si="0" ref="H5:H24">(B5+C5+D5+E5+F5)/5</f>
        <v>3.96</v>
      </c>
      <c r="I5" s="23">
        <f aca="true" t="shared" si="1" ref="I5:I24">G5-H5</f>
        <v>2.04</v>
      </c>
      <c r="K5" s="2"/>
      <c r="L5" s="2"/>
      <c r="M5" s="2"/>
      <c r="N5" s="2"/>
      <c r="O5" s="2"/>
      <c r="P5" s="2"/>
      <c r="Q5" s="2"/>
    </row>
    <row r="6" spans="1:17" ht="12.75">
      <c r="A6">
        <v>3</v>
      </c>
      <c r="B6">
        <v>5.5</v>
      </c>
      <c r="C6">
        <v>4.8</v>
      </c>
      <c r="D6">
        <v>2.8</v>
      </c>
      <c r="E6">
        <v>1.7</v>
      </c>
      <c r="F6">
        <v>2.4</v>
      </c>
      <c r="G6" s="22">
        <v>8.4</v>
      </c>
      <c r="H6" s="7">
        <f t="shared" si="0"/>
        <v>3.44</v>
      </c>
      <c r="I6" s="23">
        <f t="shared" si="1"/>
        <v>4.960000000000001</v>
      </c>
      <c r="K6" s="2"/>
      <c r="L6" s="2"/>
      <c r="M6" s="2"/>
      <c r="N6" s="2"/>
      <c r="O6" s="2"/>
      <c r="P6" s="2"/>
      <c r="Q6" s="2"/>
    </row>
    <row r="7" spans="1:17" ht="12.75">
      <c r="A7">
        <v>4</v>
      </c>
      <c r="B7">
        <v>4.5</v>
      </c>
      <c r="C7">
        <v>1.7</v>
      </c>
      <c r="D7">
        <v>2.6</v>
      </c>
      <c r="E7">
        <v>0</v>
      </c>
      <c r="F7">
        <v>5.2</v>
      </c>
      <c r="G7" s="22">
        <v>6.4</v>
      </c>
      <c r="H7" s="7">
        <f t="shared" si="0"/>
        <v>2.8</v>
      </c>
      <c r="I7" s="23">
        <f t="shared" si="1"/>
        <v>3.6000000000000005</v>
      </c>
      <c r="K7" s="2"/>
      <c r="L7" s="2"/>
      <c r="M7" s="2"/>
      <c r="N7" s="2"/>
      <c r="O7" s="2"/>
      <c r="P7" s="2"/>
      <c r="Q7" s="2"/>
    </row>
    <row r="8" spans="1:17" ht="12.75">
      <c r="A8">
        <v>5</v>
      </c>
      <c r="B8">
        <v>6.1</v>
      </c>
      <c r="C8">
        <v>5.8</v>
      </c>
      <c r="D8">
        <v>6.7</v>
      </c>
      <c r="E8">
        <v>7.8</v>
      </c>
      <c r="F8">
        <v>6.1</v>
      </c>
      <c r="G8" s="22">
        <v>4.4</v>
      </c>
      <c r="H8" s="7">
        <f t="shared" si="0"/>
        <v>6.5</v>
      </c>
      <c r="I8" s="7">
        <f t="shared" si="1"/>
        <v>-2.0999999999999996</v>
      </c>
      <c r="K8" s="2"/>
      <c r="L8" s="2"/>
      <c r="M8" s="2"/>
      <c r="N8" s="2"/>
      <c r="O8" s="2"/>
      <c r="P8" s="2"/>
      <c r="Q8" s="2"/>
    </row>
    <row r="9" spans="1:17" ht="12.75">
      <c r="A9">
        <v>6</v>
      </c>
      <c r="B9">
        <v>6.9</v>
      </c>
      <c r="C9">
        <v>6.5</v>
      </c>
      <c r="D9">
        <v>7.1</v>
      </c>
      <c r="E9">
        <v>2.5</v>
      </c>
      <c r="F9">
        <v>4</v>
      </c>
      <c r="G9" s="22">
        <v>8.4</v>
      </c>
      <c r="H9" s="7">
        <f t="shared" si="0"/>
        <v>5.4</v>
      </c>
      <c r="I9" s="23">
        <f t="shared" si="1"/>
        <v>3</v>
      </c>
      <c r="K9" s="2"/>
      <c r="L9" s="2"/>
      <c r="M9" s="2"/>
      <c r="N9" s="2"/>
      <c r="O9" s="2"/>
      <c r="P9" s="2"/>
      <c r="Q9" s="2"/>
    </row>
    <row r="10" spans="1:17" ht="12.75">
      <c r="A10">
        <v>7</v>
      </c>
      <c r="B10">
        <v>9</v>
      </c>
      <c r="C10">
        <v>7.4</v>
      </c>
      <c r="D10">
        <v>7.6</v>
      </c>
      <c r="E10">
        <v>7.8</v>
      </c>
      <c r="F10">
        <v>7.9</v>
      </c>
      <c r="G10" s="22">
        <v>10</v>
      </c>
      <c r="H10" s="7">
        <f t="shared" si="0"/>
        <v>7.94</v>
      </c>
      <c r="I10" s="23">
        <f t="shared" si="1"/>
        <v>2.0599999999999996</v>
      </c>
      <c r="K10" s="2"/>
      <c r="L10" s="2"/>
      <c r="M10" s="2"/>
      <c r="N10" s="2"/>
      <c r="O10" s="2"/>
      <c r="P10" s="2"/>
      <c r="Q10" s="2"/>
    </row>
    <row r="11" spans="1:17" ht="12.75">
      <c r="A11">
        <v>8</v>
      </c>
      <c r="B11">
        <v>7.6</v>
      </c>
      <c r="C11">
        <v>4.4</v>
      </c>
      <c r="D11">
        <v>6.2</v>
      </c>
      <c r="E11">
        <v>1.2</v>
      </c>
      <c r="F11">
        <v>5.3</v>
      </c>
      <c r="G11" s="22">
        <v>5.6</v>
      </c>
      <c r="H11" s="7">
        <f t="shared" si="0"/>
        <v>4.9399999999999995</v>
      </c>
      <c r="I11" s="23">
        <f t="shared" si="1"/>
        <v>0.6600000000000001</v>
      </c>
      <c r="K11" s="2"/>
      <c r="L11" s="2"/>
      <c r="M11" s="2"/>
      <c r="N11" s="2"/>
      <c r="O11" s="2"/>
      <c r="P11" s="2"/>
      <c r="Q11" s="2"/>
    </row>
    <row r="12" spans="1:17" ht="12.75">
      <c r="A12">
        <v>9</v>
      </c>
      <c r="B12">
        <v>7.9</v>
      </c>
      <c r="C12">
        <v>6.8</v>
      </c>
      <c r="D12">
        <v>5.9</v>
      </c>
      <c r="E12">
        <v>2.1</v>
      </c>
      <c r="F12">
        <v>7.4</v>
      </c>
      <c r="G12" s="22">
        <v>9.2</v>
      </c>
      <c r="H12" s="7">
        <f t="shared" si="0"/>
        <v>6.0200000000000005</v>
      </c>
      <c r="I12" s="23">
        <f t="shared" si="1"/>
        <v>3.179999999999999</v>
      </c>
      <c r="K12" s="2"/>
      <c r="L12" s="2"/>
      <c r="M12" s="2"/>
      <c r="N12" s="2"/>
      <c r="O12" s="2"/>
      <c r="P12" s="2"/>
      <c r="Q12" s="2"/>
    </row>
    <row r="13" spans="1:17" ht="12.75">
      <c r="A13">
        <v>10</v>
      </c>
      <c r="B13">
        <v>6</v>
      </c>
      <c r="C13">
        <v>7.6</v>
      </c>
      <c r="D13">
        <v>3</v>
      </c>
      <c r="E13">
        <v>0</v>
      </c>
      <c r="F13">
        <v>3</v>
      </c>
      <c r="G13" s="22">
        <v>1.6</v>
      </c>
      <c r="H13" s="7">
        <f t="shared" si="0"/>
        <v>3.9200000000000004</v>
      </c>
      <c r="I13" s="7">
        <f t="shared" si="1"/>
        <v>-2.3200000000000003</v>
      </c>
      <c r="K13" s="2"/>
      <c r="L13" s="2"/>
      <c r="M13" s="2"/>
      <c r="N13" s="2"/>
      <c r="O13" s="2"/>
      <c r="P13" s="2"/>
      <c r="Q13" s="2"/>
    </row>
    <row r="14" spans="1:17" ht="12.75">
      <c r="A14">
        <v>11</v>
      </c>
      <c r="B14">
        <v>4.7</v>
      </c>
      <c r="C14">
        <v>3.2</v>
      </c>
      <c r="D14">
        <v>4.5</v>
      </c>
      <c r="E14">
        <v>0</v>
      </c>
      <c r="F14">
        <v>4.2</v>
      </c>
      <c r="G14" s="22">
        <v>5.6</v>
      </c>
      <c r="H14" s="7">
        <f t="shared" si="0"/>
        <v>3.3200000000000003</v>
      </c>
      <c r="I14" s="23">
        <f t="shared" si="1"/>
        <v>2.2799999999999994</v>
      </c>
      <c r="K14" s="2"/>
      <c r="L14" s="2"/>
      <c r="M14" s="2"/>
      <c r="N14" s="2"/>
      <c r="O14" s="2"/>
      <c r="P14" s="2"/>
      <c r="Q14" s="2"/>
    </row>
    <row r="15" spans="1:17" ht="12.75">
      <c r="A15">
        <v>12</v>
      </c>
      <c r="B15">
        <v>8.6</v>
      </c>
      <c r="C15">
        <v>5.5</v>
      </c>
      <c r="D15">
        <v>5.4</v>
      </c>
      <c r="E15">
        <v>2.8</v>
      </c>
      <c r="F15">
        <v>4.8</v>
      </c>
      <c r="G15" s="22">
        <v>9.2</v>
      </c>
      <c r="H15" s="7">
        <f t="shared" si="0"/>
        <v>5.42</v>
      </c>
      <c r="I15" s="23">
        <f t="shared" si="1"/>
        <v>3.7799999999999994</v>
      </c>
      <c r="K15" s="2"/>
      <c r="L15" s="2"/>
      <c r="M15" s="2"/>
      <c r="N15" s="2"/>
      <c r="O15" s="2"/>
      <c r="P15" s="2"/>
      <c r="Q15" s="2"/>
    </row>
    <row r="16" spans="1:17" ht="12.75">
      <c r="A16">
        <v>13</v>
      </c>
      <c r="B16">
        <v>8.6</v>
      </c>
      <c r="C16">
        <v>7.3</v>
      </c>
      <c r="D16">
        <v>7.5</v>
      </c>
      <c r="E16">
        <v>6.9</v>
      </c>
      <c r="F16">
        <v>6.8</v>
      </c>
      <c r="G16" s="22">
        <v>10</v>
      </c>
      <c r="H16" s="7">
        <f t="shared" si="0"/>
        <v>7.419999999999999</v>
      </c>
      <c r="I16" s="23">
        <f t="shared" si="1"/>
        <v>2.580000000000001</v>
      </c>
      <c r="K16" s="2"/>
      <c r="L16" s="2"/>
      <c r="M16" s="2"/>
      <c r="N16" s="2"/>
      <c r="O16" s="2"/>
      <c r="P16" s="2"/>
      <c r="Q16" s="2"/>
    </row>
    <row r="17" spans="1:17" ht="12.75">
      <c r="A17">
        <v>14</v>
      </c>
      <c r="B17">
        <v>9.7</v>
      </c>
      <c r="C17">
        <v>8.1</v>
      </c>
      <c r="D17">
        <v>8.4</v>
      </c>
      <c r="E17">
        <v>4.3</v>
      </c>
      <c r="F17">
        <v>8.8</v>
      </c>
      <c r="G17" s="22">
        <v>10</v>
      </c>
      <c r="H17" s="7">
        <f t="shared" si="0"/>
        <v>7.859999999999999</v>
      </c>
      <c r="I17" s="23">
        <f t="shared" si="1"/>
        <v>2.1400000000000006</v>
      </c>
      <c r="K17" s="2"/>
      <c r="L17" s="2"/>
      <c r="M17" s="2"/>
      <c r="N17" s="2"/>
      <c r="O17" s="2"/>
      <c r="P17" s="2"/>
      <c r="Q17" s="2"/>
    </row>
    <row r="18" spans="1:17" ht="12.75">
      <c r="A18">
        <v>15</v>
      </c>
      <c r="B18">
        <v>10</v>
      </c>
      <c r="C18">
        <v>6.8</v>
      </c>
      <c r="D18">
        <v>10</v>
      </c>
      <c r="E18">
        <v>5.1</v>
      </c>
      <c r="F18">
        <v>9.5</v>
      </c>
      <c r="G18" s="22">
        <v>10</v>
      </c>
      <c r="H18" s="7">
        <f t="shared" si="0"/>
        <v>8.28</v>
      </c>
      <c r="I18" s="23">
        <f t="shared" si="1"/>
        <v>1.7200000000000006</v>
      </c>
      <c r="K18" s="2"/>
      <c r="L18" s="2"/>
      <c r="M18" s="2"/>
      <c r="N18" s="2"/>
      <c r="O18" s="2"/>
      <c r="P18" s="2"/>
      <c r="Q18" s="2"/>
    </row>
    <row r="19" spans="1:32" s="4" customFormat="1" ht="12.75">
      <c r="A19">
        <v>16</v>
      </c>
      <c r="B19">
        <v>3.8</v>
      </c>
      <c r="C19">
        <v>0.7</v>
      </c>
      <c r="D19">
        <v>0.7</v>
      </c>
      <c r="E19">
        <v>0</v>
      </c>
      <c r="F19">
        <v>0</v>
      </c>
      <c r="G19" s="22">
        <v>4.4</v>
      </c>
      <c r="H19" s="7">
        <f t="shared" si="0"/>
        <v>1.04</v>
      </c>
      <c r="I19" s="23">
        <f t="shared" si="1"/>
        <v>3.3600000000000003</v>
      </c>
      <c r="J19" s="2"/>
      <c r="K19" s="2"/>
      <c r="L19" s="2"/>
      <c r="M19" s="2"/>
      <c r="N19" s="2"/>
      <c r="O19" s="2"/>
      <c r="P19" s="2"/>
      <c r="Q19" s="2"/>
      <c r="U19"/>
      <c r="V19"/>
      <c r="W19"/>
      <c r="X19"/>
      <c r="Y19"/>
      <c r="Z19"/>
      <c r="AA19"/>
      <c r="AB19"/>
      <c r="AC19"/>
      <c r="AD19"/>
      <c r="AE19"/>
      <c r="AF19"/>
    </row>
    <row r="20" spans="1:17" ht="12.75">
      <c r="A20">
        <v>17</v>
      </c>
      <c r="B20">
        <v>9.2</v>
      </c>
      <c r="C20">
        <v>5.3</v>
      </c>
      <c r="D20">
        <v>6.7</v>
      </c>
      <c r="E20">
        <v>2.2</v>
      </c>
      <c r="F20">
        <v>6.3</v>
      </c>
      <c r="G20" s="22">
        <v>9.2</v>
      </c>
      <c r="H20" s="7">
        <f t="shared" si="0"/>
        <v>5.9399999999999995</v>
      </c>
      <c r="I20" s="23">
        <f t="shared" si="1"/>
        <v>3.26</v>
      </c>
      <c r="J20" s="2"/>
      <c r="K20" s="2"/>
      <c r="L20" s="2"/>
      <c r="M20" s="2"/>
      <c r="N20" s="2"/>
      <c r="O20" s="2"/>
      <c r="P20" s="2"/>
      <c r="Q20" s="2"/>
    </row>
    <row r="21" spans="1:19" ht="12.75">
      <c r="A21">
        <v>18</v>
      </c>
      <c r="B21">
        <v>7</v>
      </c>
      <c r="C21">
        <v>7.3</v>
      </c>
      <c r="D21">
        <v>4.6</v>
      </c>
      <c r="E21">
        <v>0.5</v>
      </c>
      <c r="F21">
        <v>7.7</v>
      </c>
      <c r="G21" s="22">
        <v>7.6</v>
      </c>
      <c r="H21" s="7">
        <f t="shared" si="0"/>
        <v>5.42</v>
      </c>
      <c r="I21" s="23">
        <f t="shared" si="1"/>
        <v>2.1799999999999997</v>
      </c>
      <c r="J21" s="2"/>
      <c r="K21" s="2"/>
      <c r="L21" s="2"/>
      <c r="M21" s="2"/>
      <c r="N21" s="2"/>
      <c r="O21" s="2"/>
      <c r="P21" s="2"/>
      <c r="Q21" s="2"/>
      <c r="R21" s="3"/>
      <c r="S21" s="3"/>
    </row>
    <row r="22" spans="1:17" ht="12.75">
      <c r="A22">
        <v>19</v>
      </c>
      <c r="B22">
        <v>7.8</v>
      </c>
      <c r="C22">
        <v>3.7</v>
      </c>
      <c r="D22">
        <v>3.5</v>
      </c>
      <c r="E22">
        <v>0.2</v>
      </c>
      <c r="F22">
        <v>4.3</v>
      </c>
      <c r="G22" s="22">
        <v>9.6</v>
      </c>
      <c r="H22" s="7">
        <f t="shared" si="0"/>
        <v>3.9</v>
      </c>
      <c r="I22" s="23">
        <f t="shared" si="1"/>
        <v>5.699999999999999</v>
      </c>
      <c r="J22" s="2"/>
      <c r="K22" s="2"/>
      <c r="L22" s="2"/>
      <c r="M22" s="2"/>
      <c r="N22" s="2"/>
      <c r="O22" s="2"/>
      <c r="P22" s="2"/>
      <c r="Q22" s="2"/>
    </row>
    <row r="23" spans="1:17" ht="12.75">
      <c r="A23">
        <v>20</v>
      </c>
      <c r="B23">
        <v>7.3</v>
      </c>
      <c r="C23">
        <v>5.8</v>
      </c>
      <c r="D23">
        <v>3.1</v>
      </c>
      <c r="E23">
        <v>0</v>
      </c>
      <c r="F23">
        <v>4.7</v>
      </c>
      <c r="G23" s="22">
        <v>7.2</v>
      </c>
      <c r="H23" s="7">
        <f t="shared" si="0"/>
        <v>4.18</v>
      </c>
      <c r="I23" s="23">
        <f t="shared" si="1"/>
        <v>3.0200000000000005</v>
      </c>
      <c r="J23" s="2"/>
      <c r="K23" s="2"/>
      <c r="L23" s="2"/>
      <c r="M23" s="2"/>
      <c r="N23" s="2"/>
      <c r="O23" s="2"/>
      <c r="P23" s="2"/>
      <c r="Q23" s="2"/>
    </row>
    <row r="24" spans="1:9" ht="12.75">
      <c r="A24">
        <v>21</v>
      </c>
      <c r="B24">
        <v>5.2</v>
      </c>
      <c r="C24">
        <v>2.4</v>
      </c>
      <c r="D24">
        <v>4.5</v>
      </c>
      <c r="E24">
        <v>0.5</v>
      </c>
      <c r="F24">
        <v>2.8</v>
      </c>
      <c r="G24" s="22">
        <v>8</v>
      </c>
      <c r="H24" s="7">
        <f t="shared" si="0"/>
        <v>3.0799999999999996</v>
      </c>
      <c r="I24" s="23">
        <f t="shared" si="1"/>
        <v>4.92</v>
      </c>
    </row>
    <row r="26" spans="6:8" ht="25.5">
      <c r="F26" s="12" t="s">
        <v>7</v>
      </c>
      <c r="G26" s="13" t="s">
        <v>6</v>
      </c>
      <c r="H26" s="14" t="s">
        <v>9</v>
      </c>
    </row>
    <row r="27" spans="5:8" ht="12.75">
      <c r="E27" s="15" t="s">
        <v>8</v>
      </c>
      <c r="F27" s="9">
        <f>AVERAGE(G4:G24)</f>
        <v>7.657142857142855</v>
      </c>
      <c r="G27" s="10">
        <f>AVERAGE(H4:H24)</f>
        <v>5.040000000000001</v>
      </c>
      <c r="H27" s="11">
        <f>F27-G27</f>
        <v>2.617142857142854</v>
      </c>
    </row>
    <row r="28" spans="5:8" ht="12.75">
      <c r="E28" s="15" t="s">
        <v>1</v>
      </c>
      <c r="F28" s="9">
        <f>STDEV(G4:G24)</f>
        <v>2.350440688162852</v>
      </c>
      <c r="G28" s="10">
        <f>STDEV(H4:H24)</f>
        <v>1.8933145538974738</v>
      </c>
      <c r="H28" s="11">
        <f>F28-G28</f>
        <v>0.45712613426537807</v>
      </c>
    </row>
    <row r="29" spans="5:8" ht="12.75">
      <c r="E29" s="15" t="s">
        <v>2</v>
      </c>
      <c r="F29" s="9">
        <f>F28/F27</f>
        <v>0.30696053763320835</v>
      </c>
      <c r="G29" s="10">
        <f>G28/G27</f>
        <v>0.37565764958283204</v>
      </c>
      <c r="H29" s="11">
        <f>F29-G29</f>
        <v>-0.06869711194962369</v>
      </c>
    </row>
    <row r="30" spans="5:8" ht="12.75">
      <c r="E30" s="15" t="s">
        <v>3</v>
      </c>
      <c r="F30" s="8">
        <f>MIN(G4:G24)</f>
        <v>1.6</v>
      </c>
      <c r="G30" s="10">
        <f>MIN(H4:H24)</f>
        <v>1.04</v>
      </c>
      <c r="H30" s="11">
        <f>F30-G30</f>
        <v>0.56</v>
      </c>
    </row>
    <row r="31" spans="5:8" ht="12.75">
      <c r="E31" s="15" t="s">
        <v>4</v>
      </c>
      <c r="F31" s="8">
        <f>MAX(G4:G24)</f>
        <v>10</v>
      </c>
      <c r="G31" s="10">
        <f>MAX(H4:H24)</f>
        <v>8.28</v>
      </c>
      <c r="H31" s="11">
        <f>F31-G31</f>
        <v>1.7200000000000006</v>
      </c>
    </row>
  </sheetData>
  <mergeCells count="1">
    <mergeCell ref="A1:I1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IES Alberto Pico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Ángela Núñez</dc:creator>
  <cp:keywords/>
  <dc:description/>
  <cp:lastModifiedBy>Ángela Núñez</cp:lastModifiedBy>
  <dcterms:created xsi:type="dcterms:W3CDTF">2005-06-11T22:19:34Z</dcterms:created>
  <dcterms:modified xsi:type="dcterms:W3CDTF">2008-04-28T18:34:10Z</dcterms:modified>
  <cp:category/>
  <cp:version/>
  <cp:contentType/>
  <cp:contentStatus/>
</cp:coreProperties>
</file>